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viernnes 06.07.2012" sheetId="1" r:id="rId1"/>
  </sheets>
  <calcPr calcId="124519"/>
</workbook>
</file>

<file path=xl/calcChain.xml><?xml version="1.0" encoding="utf-8"?>
<calcChain xmlns="http://schemas.openxmlformats.org/spreadsheetml/2006/main">
  <c r="B70" i="1"/>
  <c r="F42"/>
  <c r="F38"/>
  <c r="B31"/>
  <c r="B32" s="1"/>
  <c r="B22"/>
</calcChain>
</file>

<file path=xl/sharedStrings.xml><?xml version="1.0" encoding="utf-8"?>
<sst xmlns="http://schemas.openxmlformats.org/spreadsheetml/2006/main" count="96" uniqueCount="78">
  <si>
    <t>GOBIERNO REGIONAL DE LORETO - GERENCIA REGIONAL DE RECURSOS NATURALES Y GESTION DEL MEDIO AMBIENTE</t>
  </si>
  <si>
    <t>REPORTE DEL DESARROLLO DEL PLAN DE CONTINGENCIA - ZONA  AA.HH. 28 DE JULIO (ZONA PARTICIPACION CDRA. 15) - VIERNES 06.07.2012</t>
  </si>
  <si>
    <t>GOREL</t>
  </si>
  <si>
    <t>PARTICIPANTES</t>
  </si>
  <si>
    <t>MAQUINARIA / ATENCIONES / FUMIGACIONES</t>
  </si>
  <si>
    <t>ACTIVIDAD</t>
  </si>
  <si>
    <t>G.R.RR.NN  Y G.M.A</t>
  </si>
  <si>
    <t>-</t>
  </si>
  <si>
    <t>ENTREGA DE MATERIALES DE PROTECCION PERSONAL</t>
  </si>
  <si>
    <t>DISTRIBUCION Y DESPLAZAMINETO DE LOS GRUPOS DE TRABAJO</t>
  </si>
  <si>
    <t>CHARLAS DE SENSIBILIZACION EDUCACION AMBIENTAL:  MANEJO DE RESIDUOS SOLIDOS Y CONSERVACION DEL MEDIO AMBIENTE.</t>
  </si>
  <si>
    <t xml:space="preserve">RECOJO DE RESIDUOS SOLIDOS </t>
  </si>
  <si>
    <t>REPARTICION DE REFRIGERIOS A LOS PARTICIPANTES DE  LA ACTIVIDAD</t>
  </si>
  <si>
    <t>GERENCIA REGIONAL DE DESARROLLO SOCIAL</t>
  </si>
  <si>
    <t xml:space="preserve">ATENCION CON CORTES DE CABELLO </t>
  </si>
  <si>
    <t xml:space="preserve">ORIENTACIONES SOBRE VIH - SIDA Y ENTREGA DE CONDONES 10 </t>
  </si>
  <si>
    <t>PREPARACION DE 4000 RACIONES ALIMENTICIAS</t>
  </si>
  <si>
    <t>DIRECCION REGIONAL DE SALUD</t>
  </si>
  <si>
    <t xml:space="preserve">FUMIGACIONES EN  VIVIENDAS PARA  PERSONAS PROTEGIDAS  </t>
  </si>
  <si>
    <t xml:space="preserve">ATENCION EN PLANIFICACION FAMILIAR 12; </t>
  </si>
  <si>
    <t>ATENCION EN MEDICINA GENERAL Y CONSEJERIA GENERAL 123;</t>
  </si>
  <si>
    <t>CLORO PARA TTO. DE AGUA 27 LTROS. PARA 98 FAM PARA 676 PERSONAS.</t>
  </si>
  <si>
    <t xml:space="preserve">ENTREGA DE CLORO A 147 FAMILIAS </t>
  </si>
  <si>
    <t>CONTROL PRE NATAL 02</t>
  </si>
  <si>
    <t>REPARTICION DE 200 AFICHES DE PREVENCION DE ENFERMEDADES TROPICALES</t>
  </si>
  <si>
    <t>OFIC. DE PARTICIPACION CIUDADANA</t>
  </si>
  <si>
    <t>VOLQUETES / CARGADOR FRONTAL / FURGONETA</t>
  </si>
  <si>
    <t>RECOJO DE RESIDUOS SOLIDOS</t>
  </si>
  <si>
    <t>TRANSPORTE DE RESIDUOS SOLIDOS.</t>
  </si>
  <si>
    <t>PROCAR</t>
  </si>
  <si>
    <t>PARTICIPACION EN PREPARACION RACIONES ALIMENTICIAS</t>
  </si>
  <si>
    <t>SUB TOTAL</t>
  </si>
  <si>
    <t>OTRAS INSTITUCIONES Y/O POBLACION</t>
  </si>
  <si>
    <t>QUINTA REGION MILITAR</t>
  </si>
  <si>
    <t>RECOJO DE RESIDUOS SOLIDOS.</t>
  </si>
  <si>
    <t>CRUZ ROJA PERIUANA</t>
  </si>
  <si>
    <t>COLABORACION CON BOLSAS, GUABTES, MASCARILLAS</t>
  </si>
  <si>
    <t>ENTREGA DE FOLLETOS SOBRE HIGIENBE Y PROTECCION PERSONAL</t>
  </si>
  <si>
    <t>UNICEF/ONG CENTRO DE EDUCACION Y DESARROLLO COMUNITARIO</t>
  </si>
  <si>
    <t>TALLERES ARTISTICOS RECREATIVO</t>
  </si>
  <si>
    <t>FESTIVALES DEPORTIVOS DE FUTBOL</t>
  </si>
  <si>
    <t>POBLACION EN SU CONJUNTO</t>
  </si>
  <si>
    <t xml:space="preserve">SUB TOTAL </t>
  </si>
  <si>
    <t>TOTAL DE PARTICIPANTES</t>
  </si>
  <si>
    <t xml:space="preserve">PROLONGACION AMAZONAS, ADYACENTES </t>
  </si>
  <si>
    <t>ACTIVIDAD REALIZADA</t>
  </si>
  <si>
    <t>MAQUINARIA UTILIZADA (VOLQUETES)</t>
  </si>
  <si>
    <t>TOTAL EN UNIDADES</t>
  </si>
  <si>
    <t>AA.HH./CALLES LIMPIADAS</t>
  </si>
  <si>
    <t>TOTAL RESIDUOS SOLIDOS MEZCLA CON LODO CONTAMINADO EN TM.</t>
  </si>
  <si>
    <t>AA.HH. 28 DE JULIO; CA. 08 DE NOVIEMBRE; CA. LAS BRISAS; CA. MALECON ITAYA; CA. BELLA DURMIENTE; CA. SANTA JULIA; CA. REPUBLICA; CA. 27 DE ENERO; CA. PORVENIR.</t>
  </si>
  <si>
    <t>AV. CIRCUNVALACION</t>
  </si>
  <si>
    <t>N° DE VIVIENDAS VISITADAS PARA DESARROLLO DE CHARLAS DE SENSIBILIZACION</t>
  </si>
  <si>
    <t>GENERAL MERINO, ADYACENTES</t>
  </si>
  <si>
    <t>N° DE PERSONAS SENSIBILIZADAS EN EDUCACION AMBIENTAL</t>
  </si>
  <si>
    <t>Nª DE RACIONES ALIMENTICIAS</t>
  </si>
  <si>
    <t>05 DE JULIO, ADYACENTES</t>
  </si>
  <si>
    <t>PSJE. 05 DE DICIEMBRE</t>
  </si>
  <si>
    <t>AA.HH. 28 DE JULIO</t>
  </si>
  <si>
    <t>GERENCIA REGIONAL DE DESARROLLO SOCIAL - GOREL</t>
  </si>
  <si>
    <t>ATENCIONES</t>
  </si>
  <si>
    <t>PROMOCION CULTURAL</t>
  </si>
  <si>
    <t>CORTE DE CABELLO.</t>
  </si>
  <si>
    <t>ATENCION CON RACIONES ALIMENTICIAS. PAILA DE IVAN</t>
  </si>
  <si>
    <t>ATENCION CON RACIONES ALIMENTICIAS PARA LAS PERSONAS DE LA ZONAS DAMNIFICADAS POR LAS INUNDACIONES</t>
  </si>
  <si>
    <t>OFICINA DE PARTICIPACION CIUDADANA - GOREL</t>
  </si>
  <si>
    <t>MAQUINARIA MUTILIZADA</t>
  </si>
  <si>
    <t>DIRECCION REGIONAL DE SALUD - LORETO</t>
  </si>
  <si>
    <t>PSICOLOGIA</t>
  </si>
  <si>
    <t>ATENCION MEDICA EN DIVERSAS ESPECIALIDADES, PSICOLOGIA, PEDIATRIA, MEDICINA GENERAL</t>
  </si>
  <si>
    <t>ENFERMEROS</t>
  </si>
  <si>
    <t>MEDICOS</t>
  </si>
  <si>
    <t>FUMIGADORES</t>
  </si>
  <si>
    <t>672 CASAS FUMIGADAS, POR UNA POBLACION PROTEJIDA DE 3060 PERSONAS . FUMIGACIONES Y ESPARCIMIENTO DE LARVICIDAS.</t>
  </si>
  <si>
    <t>BIOLOGOS</t>
  </si>
  <si>
    <t xml:space="preserve">SUPERVISORES DE FUMIGADORES Y REPARTICION DE AGUA CLORADA POR UN TOTAL DE 80 L. </t>
  </si>
  <si>
    <t>TECNICOS</t>
  </si>
  <si>
    <t>APOYO EN ATENCION MEDICA EN DIVERSAS ESPECIALIDADES, CHARLAS DE SENSIBILIZACION EN PREVENCION DE ENFERMEDADES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</si>
</sst>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Bradley Hand ITC"/>
      <family val="4"/>
    </font>
    <font>
      <b/>
      <i/>
      <sz val="12"/>
      <color theme="1"/>
      <name val="Calibri"/>
      <family val="2"/>
      <scheme val="minor"/>
    </font>
    <font>
      <b/>
      <sz val="13"/>
      <color theme="1"/>
      <name val="Garamond"/>
      <family val="1"/>
    </font>
    <font>
      <b/>
      <i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topLeftCell="A22" zoomScale="80" zoomScaleNormal="80" workbookViewId="0">
      <selection activeCell="D11" sqref="D11"/>
    </sheetView>
  </sheetViews>
  <sheetFormatPr baseColWidth="10" defaultRowHeight="15"/>
  <cols>
    <col min="1" max="1" width="36.85546875" style="84" customWidth="1"/>
    <col min="2" max="2" width="16.28515625" style="3" customWidth="1"/>
    <col min="3" max="3" width="21" style="3" customWidth="1"/>
    <col min="4" max="4" width="64.85546875" style="84" customWidth="1"/>
    <col min="5" max="5" width="16.7109375" style="3" customWidth="1"/>
    <col min="6" max="6" width="28.7109375" style="3" customWidth="1"/>
    <col min="7" max="7" width="30.7109375" style="3" customWidth="1"/>
  </cols>
  <sheetData>
    <row r="1" spans="1:7" ht="24.95" customHeight="1">
      <c r="A1" s="1" t="s">
        <v>0</v>
      </c>
      <c r="B1" s="1"/>
      <c r="C1" s="1"/>
      <c r="D1" s="1"/>
      <c r="E1" s="2"/>
      <c r="F1" s="2"/>
    </row>
    <row r="2" spans="1:7" ht="36" customHeight="1" thickBot="1">
      <c r="A2" s="4" t="s">
        <v>1</v>
      </c>
      <c r="B2" s="4"/>
      <c r="C2" s="4"/>
      <c r="D2" s="4"/>
      <c r="E2" s="5"/>
      <c r="F2" s="5"/>
    </row>
    <row r="3" spans="1:7" s="10" customFormat="1" ht="39.950000000000003" customHeight="1" thickBot="1">
      <c r="A3" s="6" t="s">
        <v>2</v>
      </c>
      <c r="B3" s="7" t="s">
        <v>3</v>
      </c>
      <c r="C3" s="8" t="s">
        <v>4</v>
      </c>
      <c r="D3" s="9" t="s">
        <v>5</v>
      </c>
      <c r="E3" s="3"/>
      <c r="F3" s="3"/>
      <c r="G3" s="3"/>
    </row>
    <row r="4" spans="1:7" ht="20.100000000000001" customHeight="1">
      <c r="A4" s="11" t="s">
        <v>6</v>
      </c>
      <c r="B4" s="12">
        <v>25</v>
      </c>
      <c r="C4" s="13" t="s">
        <v>7</v>
      </c>
      <c r="D4" s="14" t="s">
        <v>8</v>
      </c>
      <c r="F4" s="15"/>
    </row>
    <row r="5" spans="1:7" ht="20.100000000000001" customHeight="1">
      <c r="A5" s="16"/>
      <c r="B5" s="17"/>
      <c r="C5" s="18"/>
      <c r="D5" s="19" t="s">
        <v>9</v>
      </c>
      <c r="F5" s="15"/>
    </row>
    <row r="6" spans="1:7" ht="30" customHeight="1">
      <c r="A6" s="16"/>
      <c r="B6" s="17"/>
      <c r="C6" s="18"/>
      <c r="D6" s="19" t="s">
        <v>10</v>
      </c>
      <c r="F6" s="15"/>
    </row>
    <row r="7" spans="1:7" ht="20.100000000000001" customHeight="1">
      <c r="A7" s="16"/>
      <c r="B7" s="17"/>
      <c r="C7" s="18"/>
      <c r="D7" s="19" t="s">
        <v>11</v>
      </c>
      <c r="F7" s="15"/>
    </row>
    <row r="8" spans="1:7" ht="20.100000000000001" customHeight="1" thickBot="1">
      <c r="A8" s="20"/>
      <c r="B8" s="21"/>
      <c r="C8" s="22"/>
      <c r="D8" s="23" t="s">
        <v>12</v>
      </c>
      <c r="F8" s="15"/>
    </row>
    <row r="9" spans="1:7" ht="20.100000000000001" customHeight="1">
      <c r="A9" s="24" t="s">
        <v>13</v>
      </c>
      <c r="B9" s="12">
        <v>20</v>
      </c>
      <c r="C9" s="13" t="s">
        <v>7</v>
      </c>
      <c r="D9" s="14" t="s">
        <v>14</v>
      </c>
      <c r="F9" s="15"/>
    </row>
    <row r="10" spans="1:7" ht="20.100000000000001" customHeight="1">
      <c r="A10" s="25"/>
      <c r="B10" s="17"/>
      <c r="C10" s="18"/>
      <c r="D10" s="26" t="s">
        <v>15</v>
      </c>
      <c r="F10" s="15"/>
    </row>
    <row r="11" spans="1:7" ht="20.100000000000001" customHeight="1" thickBot="1">
      <c r="A11" s="27"/>
      <c r="B11" s="21"/>
      <c r="C11" s="22"/>
      <c r="D11" s="28" t="s">
        <v>16</v>
      </c>
      <c r="F11" s="15"/>
    </row>
    <row r="12" spans="1:7" ht="20.100000000000001" customHeight="1">
      <c r="A12" s="24" t="s">
        <v>17</v>
      </c>
      <c r="B12" s="12">
        <v>15</v>
      </c>
      <c r="C12" s="13" t="s">
        <v>7</v>
      </c>
      <c r="D12" s="29" t="s">
        <v>18</v>
      </c>
      <c r="F12" s="15"/>
    </row>
    <row r="13" spans="1:7" ht="20.100000000000001" customHeight="1">
      <c r="A13" s="25"/>
      <c r="B13" s="17"/>
      <c r="C13" s="18"/>
      <c r="D13" s="26" t="s">
        <v>19</v>
      </c>
      <c r="F13" s="15"/>
    </row>
    <row r="14" spans="1:7" ht="20.100000000000001" customHeight="1">
      <c r="A14" s="25"/>
      <c r="B14" s="17"/>
      <c r="C14" s="18"/>
      <c r="D14" s="26" t="s">
        <v>20</v>
      </c>
      <c r="F14" s="15"/>
    </row>
    <row r="15" spans="1:7" ht="20.100000000000001" customHeight="1">
      <c r="A15" s="25"/>
      <c r="B15" s="17"/>
      <c r="C15" s="18"/>
      <c r="D15" s="26" t="s">
        <v>21</v>
      </c>
      <c r="F15" s="15"/>
    </row>
    <row r="16" spans="1:7" ht="20.100000000000001" customHeight="1">
      <c r="A16" s="25"/>
      <c r="B16" s="17"/>
      <c r="C16" s="18"/>
      <c r="D16" s="26" t="s">
        <v>22</v>
      </c>
      <c r="F16" s="15"/>
    </row>
    <row r="17" spans="1:6" ht="20.100000000000001" customHeight="1">
      <c r="A17" s="25"/>
      <c r="B17" s="17"/>
      <c r="C17" s="18"/>
      <c r="D17" s="26" t="s">
        <v>23</v>
      </c>
      <c r="F17" s="15"/>
    </row>
    <row r="18" spans="1:6" ht="20.100000000000001" customHeight="1" thickBot="1">
      <c r="A18" s="27"/>
      <c r="B18" s="17"/>
      <c r="C18" s="18"/>
      <c r="D18" s="26" t="s">
        <v>24</v>
      </c>
      <c r="F18" s="15"/>
    </row>
    <row r="19" spans="1:6" s="3" customFormat="1" ht="20.100000000000001" customHeight="1">
      <c r="A19" s="24" t="s">
        <v>25</v>
      </c>
      <c r="B19" s="30">
        <v>25</v>
      </c>
      <c r="C19" s="31" t="s">
        <v>26</v>
      </c>
      <c r="D19" s="14" t="s">
        <v>27</v>
      </c>
    </row>
    <row r="20" spans="1:6" s="3" customFormat="1" ht="20.100000000000001" customHeight="1" thickBot="1">
      <c r="A20" s="27"/>
      <c r="B20" s="32"/>
      <c r="C20" s="33"/>
      <c r="D20" s="28" t="s">
        <v>28</v>
      </c>
    </row>
    <row r="21" spans="1:6" s="3" customFormat="1" ht="39.950000000000003" customHeight="1" thickBot="1">
      <c r="A21" s="34" t="s">
        <v>29</v>
      </c>
      <c r="B21" s="35">
        <v>20</v>
      </c>
      <c r="C21" s="36" t="s">
        <v>7</v>
      </c>
      <c r="D21" s="28" t="s">
        <v>30</v>
      </c>
    </row>
    <row r="22" spans="1:6" s="41" customFormat="1" ht="39.950000000000003" customHeight="1" thickBot="1">
      <c r="A22" s="37" t="s">
        <v>31</v>
      </c>
      <c r="B22" s="38">
        <f>SUM(B4:B21)</f>
        <v>105</v>
      </c>
      <c r="C22" s="39"/>
      <c r="D22" s="40"/>
    </row>
    <row r="23" spans="1:6" s="3" customFormat="1" ht="30" customHeight="1" thickBot="1">
      <c r="A23" s="42"/>
      <c r="B23" s="42"/>
      <c r="C23" s="42"/>
      <c r="D23" s="42"/>
    </row>
    <row r="24" spans="1:6" s="46" customFormat="1" ht="35.1" customHeight="1">
      <c r="A24" s="43" t="s">
        <v>32</v>
      </c>
      <c r="B24" s="44" t="s">
        <v>3</v>
      </c>
      <c r="C24" s="44"/>
      <c r="D24" s="45" t="s">
        <v>5</v>
      </c>
    </row>
    <row r="25" spans="1:6" s="46" customFormat="1" ht="35.1" customHeight="1">
      <c r="A25" s="47" t="s">
        <v>33</v>
      </c>
      <c r="B25" s="48">
        <v>35</v>
      </c>
      <c r="C25" s="48"/>
      <c r="D25" s="49" t="s">
        <v>34</v>
      </c>
    </row>
    <row r="26" spans="1:6" s="46" customFormat="1" ht="20.100000000000001" customHeight="1">
      <c r="A26" s="50" t="s">
        <v>35</v>
      </c>
      <c r="B26" s="51">
        <v>15</v>
      </c>
      <c r="C26" s="52"/>
      <c r="D26" s="49" t="s">
        <v>36</v>
      </c>
    </row>
    <row r="27" spans="1:6" s="46" customFormat="1" ht="20.100000000000001" customHeight="1">
      <c r="A27" s="53"/>
      <c r="B27" s="54"/>
      <c r="C27" s="55"/>
      <c r="D27" s="49" t="s">
        <v>37</v>
      </c>
    </row>
    <row r="28" spans="1:6" s="46" customFormat="1" ht="20.100000000000001" customHeight="1">
      <c r="A28" s="56" t="s">
        <v>38</v>
      </c>
      <c r="B28" s="51">
        <v>10</v>
      </c>
      <c r="C28" s="52"/>
      <c r="D28" s="49" t="s">
        <v>39</v>
      </c>
    </row>
    <row r="29" spans="1:6" s="46" customFormat="1" ht="20.100000000000001" customHeight="1">
      <c r="A29" s="57"/>
      <c r="B29" s="54"/>
      <c r="C29" s="55"/>
      <c r="D29" s="49" t="s">
        <v>40</v>
      </c>
    </row>
    <row r="30" spans="1:6" s="46" customFormat="1" ht="35.1" customHeight="1" thickBot="1">
      <c r="A30" s="47" t="s">
        <v>41</v>
      </c>
      <c r="B30" s="48">
        <v>300</v>
      </c>
      <c r="C30" s="48"/>
      <c r="D30" s="49" t="s">
        <v>34</v>
      </c>
    </row>
    <row r="31" spans="1:6" s="41" customFormat="1" ht="35.1" customHeight="1" thickBot="1">
      <c r="A31" s="37" t="s">
        <v>42</v>
      </c>
      <c r="B31" s="58">
        <f>SUM(B25:C30)</f>
        <v>360</v>
      </c>
      <c r="C31" s="58"/>
      <c r="D31" s="59"/>
      <c r="F31" s="60"/>
    </row>
    <row r="32" spans="1:6" s="3" customFormat="1" ht="42.75" customHeight="1" thickBot="1">
      <c r="A32" s="61" t="s">
        <v>43</v>
      </c>
      <c r="B32" s="62">
        <f>+B31+B22</f>
        <v>465</v>
      </c>
      <c r="C32" s="63"/>
      <c r="D32" s="64"/>
      <c r="F32" s="60"/>
    </row>
    <row r="33" spans="1:9" s="3" customFormat="1" ht="39.950000000000003" customHeight="1" thickBot="1">
      <c r="A33" s="65"/>
      <c r="B33" s="65"/>
      <c r="C33" s="65"/>
      <c r="D33" s="65"/>
      <c r="F33" s="66" t="s">
        <v>44</v>
      </c>
    </row>
    <row r="34" spans="1:9" s="46" customFormat="1" ht="41.25" customHeight="1" thickBot="1">
      <c r="A34" s="67" t="s">
        <v>45</v>
      </c>
      <c r="B34" s="68" t="s">
        <v>46</v>
      </c>
      <c r="C34" s="69" t="s">
        <v>47</v>
      </c>
      <c r="D34" s="70" t="s">
        <v>48</v>
      </c>
    </row>
    <row r="35" spans="1:9" s="3" customFormat="1" ht="35.1" customHeight="1">
      <c r="A35" s="71" t="s">
        <v>49</v>
      </c>
      <c r="B35" s="72">
        <v>2</v>
      </c>
      <c r="C35" s="73">
        <v>30</v>
      </c>
      <c r="D35" s="74" t="s">
        <v>50</v>
      </c>
      <c r="F35" s="60" t="s">
        <v>51</v>
      </c>
    </row>
    <row r="36" spans="1:9" s="3" customFormat="1" ht="39.950000000000003" customHeight="1">
      <c r="A36" s="75" t="s">
        <v>52</v>
      </c>
      <c r="B36" s="76" t="s">
        <v>7</v>
      </c>
      <c r="C36" s="77">
        <v>122</v>
      </c>
      <c r="D36" s="78"/>
      <c r="F36" s="66" t="s">
        <v>53</v>
      </c>
    </row>
    <row r="37" spans="1:9" s="3" customFormat="1" ht="35.1" customHeight="1">
      <c r="A37" s="79" t="s">
        <v>54</v>
      </c>
      <c r="B37" s="76" t="s">
        <v>7</v>
      </c>
      <c r="C37" s="77">
        <v>1035</v>
      </c>
      <c r="D37" s="78"/>
      <c r="F37" s="66"/>
    </row>
    <row r="38" spans="1:9" s="3" customFormat="1" ht="39.950000000000003" customHeight="1" thickBot="1">
      <c r="A38" s="80" t="s">
        <v>55</v>
      </c>
      <c r="B38" s="81" t="s">
        <v>7</v>
      </c>
      <c r="C38" s="81">
        <v>4000</v>
      </c>
      <c r="D38" s="82"/>
      <c r="F38" s="66">
        <f>+F39*B35</f>
        <v>30</v>
      </c>
    </row>
    <row r="39" spans="1:9" s="3" customFormat="1" ht="39.950000000000003" customHeight="1">
      <c r="A39" s="83"/>
      <c r="B39" s="83"/>
      <c r="C39" s="83"/>
      <c r="D39" s="83"/>
      <c r="F39" s="66">
        <v>15</v>
      </c>
    </row>
    <row r="40" spans="1:9" s="3" customFormat="1" ht="39.950000000000003" customHeight="1">
      <c r="A40" s="83"/>
      <c r="B40" s="83"/>
      <c r="C40" s="83"/>
      <c r="D40" s="83"/>
      <c r="F40" s="66">
        <v>1151</v>
      </c>
      <c r="H40" s="83">
        <v>69</v>
      </c>
      <c r="I40" s="83">
        <v>110</v>
      </c>
    </row>
    <row r="41" spans="1:9" s="3" customFormat="1" ht="39.950000000000003" customHeight="1">
      <c r="A41" s="83"/>
      <c r="B41" s="83"/>
      <c r="C41" s="83"/>
      <c r="D41" s="83"/>
      <c r="F41" s="66">
        <v>389</v>
      </c>
      <c r="H41" s="83">
        <v>327</v>
      </c>
      <c r="I41" s="83">
        <v>621</v>
      </c>
    </row>
    <row r="42" spans="1:9" s="3" customFormat="1" ht="39.950000000000003" customHeight="1">
      <c r="A42" s="83"/>
      <c r="B42" s="83"/>
      <c r="C42" s="83"/>
      <c r="D42" s="83"/>
      <c r="F42" s="66">
        <f>+F41+F40</f>
        <v>1540</v>
      </c>
    </row>
    <row r="43" spans="1:9" s="3" customFormat="1" ht="39.950000000000003" customHeight="1">
      <c r="A43" s="83"/>
      <c r="B43" s="83"/>
      <c r="C43" s="83"/>
      <c r="D43" s="83"/>
      <c r="F43" s="66"/>
    </row>
    <row r="44" spans="1:9" s="3" customFormat="1" ht="39.950000000000003" customHeight="1">
      <c r="A44" s="83"/>
      <c r="B44" s="83"/>
      <c r="C44" s="83"/>
      <c r="D44" s="83"/>
      <c r="F44" s="66"/>
    </row>
    <row r="45" spans="1:9" s="3" customFormat="1" ht="39.950000000000003" customHeight="1">
      <c r="A45" s="83"/>
      <c r="B45" s="83"/>
      <c r="C45" s="83"/>
      <c r="D45" s="83"/>
      <c r="F45" s="66"/>
    </row>
    <row r="46" spans="1:9" s="3" customFormat="1" ht="39.950000000000003" customHeight="1">
      <c r="A46" s="83"/>
      <c r="B46" s="83"/>
      <c r="C46" s="83"/>
      <c r="D46" s="83"/>
      <c r="F46" s="66"/>
    </row>
    <row r="47" spans="1:9" s="3" customFormat="1" ht="39.950000000000003" customHeight="1">
      <c r="A47" s="83"/>
      <c r="B47" s="83"/>
      <c r="C47" s="83"/>
      <c r="D47" s="83"/>
      <c r="F47" s="66"/>
    </row>
    <row r="48" spans="1:9" s="3" customFormat="1" ht="39.950000000000003" customHeight="1">
      <c r="A48" s="83"/>
      <c r="B48" s="83"/>
      <c r="C48" s="83"/>
      <c r="D48" s="83"/>
      <c r="F48" s="66"/>
    </row>
    <row r="49" spans="1:7" s="3" customFormat="1" ht="39.950000000000003" customHeight="1">
      <c r="A49" s="83"/>
      <c r="B49" s="83"/>
      <c r="C49" s="83"/>
      <c r="D49" s="83"/>
      <c r="F49" s="66"/>
    </row>
    <row r="50" spans="1:7" s="3" customFormat="1" ht="39.950000000000003" customHeight="1">
      <c r="A50" s="84"/>
      <c r="D50" s="85"/>
      <c r="F50" s="66" t="s">
        <v>56</v>
      </c>
    </row>
    <row r="51" spans="1:7" s="3" customFormat="1" ht="39.950000000000003" customHeight="1">
      <c r="A51" s="84"/>
      <c r="D51" s="85"/>
      <c r="F51" s="66" t="s">
        <v>57</v>
      </c>
    </row>
    <row r="52" spans="1:7" s="3" customFormat="1" ht="39.950000000000003" customHeight="1" thickBot="1">
      <c r="A52" s="84"/>
      <c r="D52" s="86"/>
      <c r="F52" s="66" t="s">
        <v>58</v>
      </c>
    </row>
    <row r="53" spans="1:7" s="10" customFormat="1" ht="39.950000000000003" customHeight="1">
      <c r="A53" s="43" t="s">
        <v>59</v>
      </c>
      <c r="B53" s="87" t="s">
        <v>3</v>
      </c>
      <c r="C53" s="87" t="s">
        <v>60</v>
      </c>
      <c r="D53" s="88" t="s">
        <v>5</v>
      </c>
      <c r="E53" s="3"/>
      <c r="F53" s="3"/>
      <c r="G53" s="3"/>
    </row>
    <row r="54" spans="1:7" ht="39.950000000000003" customHeight="1">
      <c r="A54" s="79" t="s">
        <v>61</v>
      </c>
      <c r="B54" s="89">
        <v>8</v>
      </c>
      <c r="C54" s="90">
        <v>115</v>
      </c>
      <c r="D54" s="91" t="s">
        <v>62</v>
      </c>
    </row>
    <row r="55" spans="1:7" ht="39.950000000000003" customHeight="1" thickBot="1">
      <c r="A55" s="80" t="s">
        <v>63</v>
      </c>
      <c r="B55" s="92">
        <v>15</v>
      </c>
      <c r="C55" s="93">
        <v>5000</v>
      </c>
      <c r="D55" s="94" t="s">
        <v>64</v>
      </c>
    </row>
    <row r="56" spans="1:7" ht="39.950000000000003" customHeight="1" thickBot="1">
      <c r="A56" s="95"/>
      <c r="B56" s="96"/>
      <c r="C56" s="97"/>
      <c r="D56" s="98"/>
    </row>
    <row r="57" spans="1:7" s="10" customFormat="1" ht="39.950000000000003" customHeight="1">
      <c r="A57" s="43" t="s">
        <v>65</v>
      </c>
      <c r="B57" s="87" t="s">
        <v>3</v>
      </c>
      <c r="C57" s="87" t="s">
        <v>66</v>
      </c>
      <c r="D57" s="45" t="s">
        <v>5</v>
      </c>
      <c r="E57" s="3"/>
      <c r="F57" s="3"/>
      <c r="G57" s="3"/>
    </row>
    <row r="58" spans="1:7" s="3" customFormat="1" ht="39.950000000000003" customHeight="1">
      <c r="A58" s="99"/>
      <c r="B58" s="96"/>
      <c r="C58" s="97"/>
      <c r="D58" s="98"/>
    </row>
    <row r="59" spans="1:7" s="3" customFormat="1" ht="39.950000000000003" customHeight="1">
      <c r="A59" s="100"/>
      <c r="B59" s="96"/>
      <c r="C59" s="97"/>
      <c r="D59" s="100"/>
    </row>
    <row r="60" spans="1:7" s="3" customFormat="1" ht="39.950000000000003" customHeight="1">
      <c r="A60" s="84"/>
      <c r="D60" s="84"/>
    </row>
    <row r="61" spans="1:7" s="3" customFormat="1" ht="39.950000000000003" customHeight="1">
      <c r="A61" s="84"/>
      <c r="D61" s="84"/>
    </row>
    <row r="62" spans="1:7" s="3" customFormat="1" ht="39.950000000000003" customHeight="1" thickBot="1">
      <c r="A62" s="84"/>
      <c r="D62" s="84"/>
    </row>
    <row r="63" spans="1:7" s="3" customFormat="1" ht="39.950000000000003" customHeight="1">
      <c r="A63" s="43" t="s">
        <v>67</v>
      </c>
      <c r="B63" s="87" t="s">
        <v>3</v>
      </c>
      <c r="C63" s="87" t="s">
        <v>60</v>
      </c>
      <c r="D63" s="101" t="s">
        <v>5</v>
      </c>
    </row>
    <row r="64" spans="1:7" s="3" customFormat="1" ht="39.950000000000003" customHeight="1">
      <c r="A64" s="79" t="s">
        <v>68</v>
      </c>
      <c r="B64" s="89">
        <v>1</v>
      </c>
      <c r="C64" s="102">
        <v>127</v>
      </c>
      <c r="D64" s="103" t="s">
        <v>69</v>
      </c>
    </row>
    <row r="65" spans="1:4" s="3" customFormat="1" ht="39.950000000000003" customHeight="1">
      <c r="A65" s="79" t="s">
        <v>70</v>
      </c>
      <c r="B65" s="89">
        <v>4</v>
      </c>
      <c r="C65" s="104"/>
      <c r="D65" s="105"/>
    </row>
    <row r="66" spans="1:4" s="3" customFormat="1" ht="39.950000000000003" customHeight="1">
      <c r="A66" s="79" t="s">
        <v>71</v>
      </c>
      <c r="B66" s="89">
        <v>4</v>
      </c>
      <c r="C66" s="106"/>
      <c r="D66" s="107"/>
    </row>
    <row r="67" spans="1:4" s="3" customFormat="1" ht="39.950000000000003" customHeight="1">
      <c r="A67" s="79" t="s">
        <v>72</v>
      </c>
      <c r="B67" s="76">
        <v>30</v>
      </c>
      <c r="C67" s="76">
        <v>672</v>
      </c>
      <c r="D67" s="49" t="s">
        <v>73</v>
      </c>
    </row>
    <row r="68" spans="1:4" s="3" customFormat="1" ht="39.950000000000003" customHeight="1">
      <c r="A68" s="79" t="s">
        <v>74</v>
      </c>
      <c r="B68" s="76">
        <v>3</v>
      </c>
      <c r="C68" s="76" t="s">
        <v>7</v>
      </c>
      <c r="D68" s="49" t="s">
        <v>75</v>
      </c>
    </row>
    <row r="69" spans="1:4" s="3" customFormat="1" ht="39.950000000000003" customHeight="1">
      <c r="A69" s="75" t="s">
        <v>76</v>
      </c>
      <c r="B69" s="76">
        <v>3</v>
      </c>
      <c r="C69" s="76" t="s">
        <v>7</v>
      </c>
      <c r="D69" s="49" t="s">
        <v>77</v>
      </c>
    </row>
    <row r="70" spans="1:4" s="3" customFormat="1" ht="39.950000000000003" customHeight="1" thickBot="1">
      <c r="A70" s="108"/>
      <c r="B70" s="109">
        <f>SUM(B64:B69)</f>
        <v>45</v>
      </c>
      <c r="C70" s="109"/>
      <c r="D70" s="110"/>
    </row>
  </sheetData>
  <mergeCells count="30">
    <mergeCell ref="D35:D38"/>
    <mergeCell ref="D50:D52"/>
    <mergeCell ref="C64:C66"/>
    <mergeCell ref="D64:D66"/>
    <mergeCell ref="A28:A29"/>
    <mergeCell ref="B28:C29"/>
    <mergeCell ref="B30:C30"/>
    <mergeCell ref="B31:C31"/>
    <mergeCell ref="B32:C32"/>
    <mergeCell ref="A33:D33"/>
    <mergeCell ref="B22:C22"/>
    <mergeCell ref="A23:D23"/>
    <mergeCell ref="B24:C24"/>
    <mergeCell ref="B25:C25"/>
    <mergeCell ref="A26:A27"/>
    <mergeCell ref="B26:C27"/>
    <mergeCell ref="A12:A18"/>
    <mergeCell ref="B12:B18"/>
    <mergeCell ref="C12:C18"/>
    <mergeCell ref="A19:A20"/>
    <mergeCell ref="B19:B20"/>
    <mergeCell ref="C19:C20"/>
    <mergeCell ref="A1:D1"/>
    <mergeCell ref="A2:D2"/>
    <mergeCell ref="A4:A8"/>
    <mergeCell ref="B4:B8"/>
    <mergeCell ref="C4:C8"/>
    <mergeCell ref="A9:A11"/>
    <mergeCell ref="B9:B11"/>
    <mergeCell ref="C9:C11"/>
  </mergeCells>
  <pageMargins left="0.23622047244094491" right="0.27559055118110237" top="0.2" bottom="0.15" header="0.12" footer="0.09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viernnes 06.07.2012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2012-07-09T15:16:34Z</dcterms:created>
  <dcterms:modified xsi:type="dcterms:W3CDTF">2012-07-09T15:17:02Z</dcterms:modified>
</cp:coreProperties>
</file>