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ae2d1890687bea/Documentos/"/>
    </mc:Choice>
  </mc:AlternateContent>
  <xr:revisionPtr revIDLastSave="0" documentId="8_{7E1093E6-7584-4A5E-BE7A-C9BEA0C68AD7}" xr6:coauthVersionLast="47" xr6:coauthVersionMax="47" xr10:uidLastSave="{00000000-0000-0000-0000-000000000000}"/>
  <bookViews>
    <workbookView xWindow="-108" yWindow="-108" windowWidth="23256" windowHeight="13896" xr2:uid="{69757AF8-807B-4F11-9234-43A9EFDC551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" i="1" l="1"/>
  <c r="C23" i="1"/>
  <c r="C18" i="1"/>
  <c r="C12" i="1"/>
  <c r="B18" i="1"/>
  <c r="D23" i="1"/>
  <c r="E23" i="1"/>
  <c r="B23" i="1"/>
  <c r="D18" i="1"/>
  <c r="E18" i="1"/>
  <c r="D12" i="1"/>
  <c r="E12" i="1"/>
  <c r="B12" i="1"/>
  <c r="D4" i="1"/>
  <c r="E4" i="1"/>
  <c r="B4" i="1"/>
  <c r="B25" i="1" l="1"/>
  <c r="C25" i="1"/>
  <c r="E25" i="1"/>
  <c r="D25" i="1"/>
</calcChain>
</file>

<file path=xl/sharedStrings.xml><?xml version="1.0" encoding="utf-8"?>
<sst xmlns="http://schemas.openxmlformats.org/spreadsheetml/2006/main" count="32" uniqueCount="32">
  <si>
    <t>Provincia de Coronel Portillo</t>
  </si>
  <si>
    <t>Provincia de Padre Abad</t>
  </si>
  <si>
    <t>Padre Abad</t>
  </si>
  <si>
    <t>Alexander von Humboldt</t>
  </si>
  <si>
    <t>Curimaná</t>
  </si>
  <si>
    <t xml:space="preserve">Irazola </t>
  </si>
  <si>
    <t>Neshuya</t>
  </si>
  <si>
    <t>Provincia de Atalaya</t>
  </si>
  <si>
    <t xml:space="preserve">Raimondi </t>
  </si>
  <si>
    <t>Sepahua</t>
  </si>
  <si>
    <t>Tahuanía</t>
  </si>
  <si>
    <t>Yurúa</t>
  </si>
  <si>
    <t>Provincia de Purús</t>
  </si>
  <si>
    <t>Purús</t>
  </si>
  <si>
    <t>Callería</t>
  </si>
  <si>
    <t>Campoverde</t>
  </si>
  <si>
    <t>Iparía</t>
  </si>
  <si>
    <t>Manantay</t>
  </si>
  <si>
    <t>Masisea</t>
  </si>
  <si>
    <t>Nueva Requena</t>
  </si>
  <si>
    <t>Yarinacocha</t>
  </si>
  <si>
    <t>DESCRIPCION</t>
  </si>
  <si>
    <t>AÑO 2025</t>
  </si>
  <si>
    <t>CELDA TRANSITORIA</t>
  </si>
  <si>
    <t>RELLENO SANITARIO</t>
  </si>
  <si>
    <t>CANTIDAD DE RRSS
GENERADOS (TN)</t>
  </si>
  <si>
    <t>CANTIDAD DE RRSS
DISPUESTOS ADECUADAMENTE (TN)</t>
  </si>
  <si>
    <t>TOTAL (TN)</t>
  </si>
  <si>
    <t>CANTIDAD DE RRSS
DISPUESTOS INADECUADAMENTE (TN)</t>
  </si>
  <si>
    <t>BOTADERO</t>
  </si>
  <si>
    <t xml:space="preserve">FUENTE: </t>
  </si>
  <si>
    <t>https://sistemas.oefa.gob.pe/sigersol/#/acceso-libre-reporte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</si>
</sst>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2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/>
    <xf numFmtId="0" fontId="3" fillId="0" borderId="12" xfId="0" applyFont="1" applyBorder="1"/>
    <xf numFmtId="0" fontId="3" fillId="0" borderId="13" xfId="0" applyFont="1" applyBorder="1"/>
    <xf numFmtId="4" fontId="1" fillId="0" borderId="2" xfId="0" applyNumberFormat="1" applyFont="1" applyBorder="1" applyAlignment="1">
      <alignment horizontal="center" vertical="center"/>
    </xf>
    <xf numFmtId="4" fontId="0" fillId="0" borderId="15" xfId="0" quotePrefix="1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0" fillId="0" borderId="12" xfId="0" applyNumberFormat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4" fontId="0" fillId="0" borderId="12" xfId="0" quotePrefix="1" applyNumberFormat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/>
    </xf>
    <xf numFmtId="4" fontId="1" fillId="2" borderId="14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1" xfId="0" applyFont="1" applyFill="1" applyBorder="1"/>
    <xf numFmtId="0" fontId="3" fillId="0" borderId="16" xfId="0" applyFont="1" applyBorder="1"/>
    <xf numFmtId="4" fontId="0" fillId="0" borderId="16" xfId="0" quotePrefix="1" applyNumberFormat="1" applyBorder="1" applyAlignment="1">
      <alignment horizontal="center" vertical="center"/>
    </xf>
    <xf numFmtId="4" fontId="0" fillId="0" borderId="17" xfId="0" quotePrefix="1" applyNumberFormat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4" fontId="0" fillId="0" borderId="18" xfId="0" applyNumberForma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4" fontId="0" fillId="4" borderId="12" xfId="0" applyNumberFormat="1" applyFill="1" applyBorder="1" applyAlignment="1">
      <alignment horizontal="center" vertical="center"/>
    </xf>
    <xf numFmtId="4" fontId="0" fillId="4" borderId="13" xfId="0" applyNumberFormat="1" applyFill="1" applyBorder="1" applyAlignment="1">
      <alignment horizontal="center" vertical="center"/>
    </xf>
    <xf numFmtId="4" fontId="0" fillId="4" borderId="12" xfId="0" quotePrefix="1" applyNumberFormat="1" applyFill="1" applyBorder="1" applyAlignment="1">
      <alignment horizontal="center" vertical="center"/>
    </xf>
    <xf numFmtId="4" fontId="0" fillId="4" borderId="16" xfId="0" quotePrefix="1" applyNumberFormat="1" applyFill="1" applyBorder="1" applyAlignment="1">
      <alignment horizontal="center" vertical="center"/>
    </xf>
    <xf numFmtId="4" fontId="1" fillId="5" borderId="2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4" borderId="19" xfId="1" applyFont="1" applyFill="1" applyBorder="1" applyAlignment="1">
      <alignment horizontal="center"/>
    </xf>
    <xf numFmtId="0" fontId="5" fillId="4" borderId="20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istemas.oefa.gob.pe/sigerso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C70DE-00A0-40B6-A5A4-D19132AEF24F}">
  <dimension ref="A1:E27"/>
  <sheetViews>
    <sheetView tabSelected="1" workbookViewId="0">
      <selection activeCell="H19" sqref="H19"/>
    </sheetView>
  </sheetViews>
  <sheetFormatPr baseColWidth="10" defaultRowHeight="14.4" x14ac:dyDescent="0.3"/>
  <cols>
    <col min="1" max="1" width="27.88671875" customWidth="1"/>
    <col min="2" max="2" width="29.44140625" bestFit="1" customWidth="1"/>
    <col min="3" max="3" width="32.109375" customWidth="1"/>
    <col min="4" max="4" width="22.6640625" customWidth="1"/>
    <col min="5" max="5" width="19" bestFit="1" customWidth="1"/>
  </cols>
  <sheetData>
    <row r="1" spans="1:5" x14ac:dyDescent="0.3">
      <c r="A1" s="21" t="s">
        <v>21</v>
      </c>
      <c r="B1" s="24" t="s">
        <v>22</v>
      </c>
      <c r="C1" s="24"/>
      <c r="D1" s="24"/>
      <c r="E1" s="25"/>
    </row>
    <row r="2" spans="1:5" ht="23.25" customHeight="1" x14ac:dyDescent="0.3">
      <c r="A2" s="22"/>
      <c r="B2" s="26" t="s">
        <v>25</v>
      </c>
      <c r="C2" s="8" t="s">
        <v>28</v>
      </c>
      <c r="D2" s="26" t="s">
        <v>26</v>
      </c>
      <c r="E2" s="27"/>
    </row>
    <row r="3" spans="1:5" ht="15" thickBot="1" x14ac:dyDescent="0.35">
      <c r="A3" s="23"/>
      <c r="B3" s="28"/>
      <c r="C3" s="2" t="s">
        <v>29</v>
      </c>
      <c r="D3" s="2" t="s">
        <v>23</v>
      </c>
      <c r="E3" s="3" t="s">
        <v>24</v>
      </c>
    </row>
    <row r="4" spans="1:5" x14ac:dyDescent="0.3">
      <c r="A4" s="14" t="s">
        <v>0</v>
      </c>
      <c r="B4" s="12">
        <f>SUM(B5:B11)</f>
        <v>85705.62</v>
      </c>
      <c r="C4" s="12">
        <f>SUM(C5:C11)</f>
        <v>1902.83</v>
      </c>
      <c r="D4" s="12">
        <f t="shared" ref="D4:E4" si="0">SUM(D5:D11)</f>
        <v>86272.92</v>
      </c>
      <c r="E4" s="13">
        <f t="shared" si="0"/>
        <v>0</v>
      </c>
    </row>
    <row r="5" spans="1:5" x14ac:dyDescent="0.3">
      <c r="A5" s="4" t="s">
        <v>14</v>
      </c>
      <c r="B5" s="29">
        <v>56953.440000000002</v>
      </c>
      <c r="C5" s="9">
        <v>0</v>
      </c>
      <c r="D5" s="29">
        <v>58689.919999999998</v>
      </c>
      <c r="E5" s="19">
        <v>0</v>
      </c>
    </row>
    <row r="6" spans="1:5" x14ac:dyDescent="0.3">
      <c r="A6" s="4" t="s">
        <v>15</v>
      </c>
      <c r="B6" s="29">
        <v>2155.44</v>
      </c>
      <c r="C6" s="9">
        <v>0</v>
      </c>
      <c r="D6" s="29">
        <v>1889</v>
      </c>
      <c r="E6" s="19">
        <v>0</v>
      </c>
    </row>
    <row r="7" spans="1:5" x14ac:dyDescent="0.3">
      <c r="A7" s="4" t="s">
        <v>16</v>
      </c>
      <c r="B7" s="29">
        <v>1900.5</v>
      </c>
      <c r="C7" s="9">
        <v>406</v>
      </c>
      <c r="D7" s="29">
        <v>0</v>
      </c>
      <c r="E7" s="19">
        <v>0</v>
      </c>
    </row>
    <row r="8" spans="1:5" x14ac:dyDescent="0.3">
      <c r="A8" s="4" t="s">
        <v>17</v>
      </c>
      <c r="B8" s="29">
        <v>23199.41</v>
      </c>
      <c r="C8" s="9">
        <v>0</v>
      </c>
      <c r="D8" s="29">
        <v>25694</v>
      </c>
      <c r="E8" s="19">
        <v>0</v>
      </c>
    </row>
    <row r="9" spans="1:5" x14ac:dyDescent="0.3">
      <c r="A9" s="4" t="s">
        <v>18</v>
      </c>
      <c r="B9" s="29">
        <v>0</v>
      </c>
      <c r="C9" s="9">
        <v>0</v>
      </c>
      <c r="D9" s="29">
        <v>0</v>
      </c>
      <c r="E9" s="19">
        <v>0</v>
      </c>
    </row>
    <row r="10" spans="1:5" x14ac:dyDescent="0.3">
      <c r="A10" s="4" t="s">
        <v>19</v>
      </c>
      <c r="B10" s="29">
        <v>544.17999999999995</v>
      </c>
      <c r="C10" s="9">
        <v>544.17999999999995</v>
      </c>
      <c r="D10" s="29">
        <v>0</v>
      </c>
      <c r="E10" s="19">
        <v>0</v>
      </c>
    </row>
    <row r="11" spans="1:5" ht="15" thickBot="1" x14ac:dyDescent="0.35">
      <c r="A11" s="5" t="s">
        <v>20</v>
      </c>
      <c r="B11" s="30">
        <v>952.65</v>
      </c>
      <c r="C11" s="10">
        <v>952.65</v>
      </c>
      <c r="D11" s="30">
        <v>0</v>
      </c>
      <c r="E11" s="20">
        <v>0</v>
      </c>
    </row>
    <row r="12" spans="1:5" x14ac:dyDescent="0.3">
      <c r="A12" s="15" t="s">
        <v>1</v>
      </c>
      <c r="B12" s="12">
        <f>SUM(B13:B17)</f>
        <v>16995.989999999998</v>
      </c>
      <c r="C12" s="12">
        <f>SUM(C13:C17)</f>
        <v>16491.489999999998</v>
      </c>
      <c r="D12" s="12">
        <f t="shared" ref="D12:E12" si="1">SUM(D13:D17)</f>
        <v>0</v>
      </c>
      <c r="E12" s="13">
        <f t="shared" si="1"/>
        <v>0</v>
      </c>
    </row>
    <row r="13" spans="1:5" x14ac:dyDescent="0.3">
      <c r="A13" s="4" t="s">
        <v>2</v>
      </c>
      <c r="B13" s="29">
        <v>9270</v>
      </c>
      <c r="C13" s="9">
        <v>9270</v>
      </c>
      <c r="D13" s="29">
        <v>0</v>
      </c>
      <c r="E13" s="19">
        <v>0</v>
      </c>
    </row>
    <row r="14" spans="1:5" x14ac:dyDescent="0.3">
      <c r="A14" s="4" t="s">
        <v>3</v>
      </c>
      <c r="B14" s="31">
        <v>2024.49</v>
      </c>
      <c r="C14" s="11">
        <v>2024.49</v>
      </c>
      <c r="D14" s="31">
        <v>0</v>
      </c>
      <c r="E14" s="7">
        <v>0</v>
      </c>
    </row>
    <row r="15" spans="1:5" x14ac:dyDescent="0.3">
      <c r="A15" s="4" t="s">
        <v>4</v>
      </c>
      <c r="B15" s="31">
        <v>1900.5</v>
      </c>
      <c r="C15" s="9">
        <v>1396</v>
      </c>
      <c r="D15" s="29">
        <v>0</v>
      </c>
      <c r="E15" s="19">
        <v>0</v>
      </c>
    </row>
    <row r="16" spans="1:5" x14ac:dyDescent="0.3">
      <c r="A16" s="4" t="s">
        <v>5</v>
      </c>
      <c r="B16" s="31">
        <v>1900.5</v>
      </c>
      <c r="C16" s="11">
        <v>1900.5</v>
      </c>
      <c r="D16" s="31">
        <v>0</v>
      </c>
      <c r="E16" s="7">
        <v>0</v>
      </c>
    </row>
    <row r="17" spans="1:5" ht="15" thickBot="1" x14ac:dyDescent="0.35">
      <c r="A17" s="5" t="s">
        <v>6</v>
      </c>
      <c r="B17" s="31">
        <v>1900.5</v>
      </c>
      <c r="C17" s="11">
        <v>1900.5</v>
      </c>
      <c r="D17" s="31">
        <v>0</v>
      </c>
      <c r="E17" s="7">
        <v>0</v>
      </c>
    </row>
    <row r="18" spans="1:5" x14ac:dyDescent="0.3">
      <c r="A18" s="15" t="s">
        <v>7</v>
      </c>
      <c r="B18" s="12">
        <f>SUM(B19:B22)</f>
        <v>2043.6100000000001</v>
      </c>
      <c r="C18" s="12">
        <f>SUM(C19:C22)</f>
        <v>2043.6100000000001</v>
      </c>
      <c r="D18" s="12">
        <f t="shared" ref="D18:E18" si="2">SUM(D19:D22)</f>
        <v>0</v>
      </c>
      <c r="E18" s="13">
        <f t="shared" si="2"/>
        <v>0</v>
      </c>
    </row>
    <row r="19" spans="1:5" x14ac:dyDescent="0.3">
      <c r="A19" s="4" t="s">
        <v>8</v>
      </c>
      <c r="B19" s="31">
        <v>1022.84</v>
      </c>
      <c r="C19" s="11">
        <v>1022.84</v>
      </c>
      <c r="D19" s="31">
        <v>0</v>
      </c>
      <c r="E19" s="7">
        <v>0</v>
      </c>
    </row>
    <row r="20" spans="1:5" x14ac:dyDescent="0.3">
      <c r="A20" s="4" t="s">
        <v>9</v>
      </c>
      <c r="B20" s="31">
        <v>1020.77</v>
      </c>
      <c r="C20" s="11">
        <v>1020.77</v>
      </c>
      <c r="D20" s="31">
        <v>0</v>
      </c>
      <c r="E20" s="7">
        <v>0</v>
      </c>
    </row>
    <row r="21" spans="1:5" x14ac:dyDescent="0.3">
      <c r="A21" s="4" t="s">
        <v>10</v>
      </c>
      <c r="B21" s="31">
        <v>0</v>
      </c>
      <c r="C21" s="11">
        <v>0</v>
      </c>
      <c r="D21" s="31">
        <v>0</v>
      </c>
      <c r="E21" s="7">
        <v>0</v>
      </c>
    </row>
    <row r="22" spans="1:5" ht="15" thickBot="1" x14ac:dyDescent="0.35">
      <c r="A22" s="16" t="s">
        <v>11</v>
      </c>
      <c r="B22" s="32">
        <v>0</v>
      </c>
      <c r="C22" s="17">
        <v>0</v>
      </c>
      <c r="D22" s="32">
        <v>0</v>
      </c>
      <c r="E22" s="18">
        <v>0</v>
      </c>
    </row>
    <row r="23" spans="1:5" x14ac:dyDescent="0.3">
      <c r="A23" s="15" t="s">
        <v>12</v>
      </c>
      <c r="B23" s="12">
        <f>B24</f>
        <v>1022.84</v>
      </c>
      <c r="C23" s="12">
        <f>C24</f>
        <v>56.95</v>
      </c>
      <c r="D23" s="12">
        <f t="shared" ref="D23:E23" si="3">D24</f>
        <v>0</v>
      </c>
      <c r="E23" s="13">
        <f t="shared" si="3"/>
        <v>0</v>
      </c>
    </row>
    <row r="24" spans="1:5" ht="15" thickBot="1" x14ac:dyDescent="0.35">
      <c r="A24" s="5" t="s">
        <v>13</v>
      </c>
      <c r="B24" s="30">
        <v>1022.84</v>
      </c>
      <c r="C24" s="10">
        <v>56.95</v>
      </c>
      <c r="D24" s="30">
        <v>0</v>
      </c>
      <c r="E24" s="20">
        <v>0</v>
      </c>
    </row>
    <row r="25" spans="1:5" ht="15" thickBot="1" x14ac:dyDescent="0.35">
      <c r="A25" s="1" t="s">
        <v>27</v>
      </c>
      <c r="B25" s="33">
        <f>SUM(B4+B12+B18+B23)</f>
        <v>105768.05999999998</v>
      </c>
      <c r="C25" s="6">
        <f>SUM(C4+C12+C18+C23)</f>
        <v>20494.88</v>
      </c>
      <c r="D25" s="33">
        <f t="shared" ref="D25:E25" si="4">SUM(D4+D12+D18+D23)</f>
        <v>86272.92</v>
      </c>
      <c r="E25" s="6">
        <f t="shared" si="4"/>
        <v>0</v>
      </c>
    </row>
    <row r="27" spans="1:5" ht="22.8" customHeight="1" x14ac:dyDescent="0.35">
      <c r="A27" s="34" t="s">
        <v>30</v>
      </c>
      <c r="B27" s="35" t="s">
        <v>31</v>
      </c>
      <c r="C27" s="36"/>
      <c r="D27" s="37"/>
    </row>
  </sheetData>
  <mergeCells count="5">
    <mergeCell ref="A1:A3"/>
    <mergeCell ref="B1:E1"/>
    <mergeCell ref="D2:E2"/>
    <mergeCell ref="B2:B3"/>
    <mergeCell ref="B27:D27"/>
  </mergeCells>
  <hyperlinks>
    <hyperlink ref="B27" r:id="rId1" location="/acceso-libre-reporte" xr:uid="{E34528DC-F421-44CB-BDCF-642A58B52AE5}"/>
  </hyperlinks>
  <pageMargins left="0.7" right="0.7" top="0.75" bottom="0.75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Segregacion - MPCP</dc:creator>
  <cp:lastModifiedBy>Hugo Aaron Diaz Avalos</cp:lastModifiedBy>
  <dcterms:created xsi:type="dcterms:W3CDTF">2026-07-17T21:33:06Z</dcterms:created>
  <dcterms:modified xsi:type="dcterms:W3CDTF">2026-07-17T23:14:02Z</dcterms:modified>
</cp:coreProperties>
</file>